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120" windowHeight="13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<sst xmlns="http://schemas.openxmlformats.org/spreadsheetml/2006/main" count="322" uniqueCount="170">
  <si>
    <t>Prejemnik</t>
  </si>
  <si>
    <t>Namen nakazila</t>
  </si>
  <si>
    <t>Država</t>
  </si>
  <si>
    <t>Mohorjeva Hermagoras Celovec</t>
  </si>
  <si>
    <t>Avstrija</t>
  </si>
  <si>
    <t>izdaja knjig</t>
  </si>
  <si>
    <t xml:space="preserve">Založništvo tržaškega tiska </t>
  </si>
  <si>
    <t>Italija</t>
  </si>
  <si>
    <t>Mladika scarl-zzoz</t>
  </si>
  <si>
    <t>podpora knigarnam</t>
  </si>
  <si>
    <t>Katoliško tiskovno društvo, Katoliška Knjigarna</t>
  </si>
  <si>
    <r>
      <t>B</t>
    </r>
    <r>
      <rPr>
        <sz val="10"/>
        <rFont val="Calibri"/>
        <family val="2"/>
      </rPr>
      <t>ü</t>
    </r>
    <r>
      <rPr>
        <sz val="10"/>
        <rFont val="Arial"/>
        <family val="0"/>
      </rPr>
      <t>cher.Sprachen.Kulturen/Knjige.jeziki.kultura (Haček)</t>
    </r>
  </si>
  <si>
    <t>Tržako knjižno središče/Tržaška knjigarna</t>
  </si>
  <si>
    <t>Mohorjeva knjigarna v Celovcu</t>
  </si>
  <si>
    <t>Zveza Koroških partizanov in prijateljev protifašističnega odpora Celovec</t>
  </si>
  <si>
    <t>Zveza vojnih invalidov NOV Trst</t>
  </si>
  <si>
    <t>Javna agencija za knjigo</t>
  </si>
  <si>
    <t>Ministrstvo za obrambo</t>
  </si>
  <si>
    <t>SSG Trst</t>
  </si>
  <si>
    <t>sofinanciranje programa</t>
  </si>
  <si>
    <t>slovenske splošne knjižnice na obmejnem območju *</t>
  </si>
  <si>
    <t>Italija, Avstrija, Madžarska, Hrvaška</t>
  </si>
  <si>
    <t>nakup knjižničnega gradiva za potrebe Slovencev v zamejstvu</t>
  </si>
  <si>
    <t>Viljem Černo/Cerno Guglielmo</t>
  </si>
  <si>
    <t>Tečaji slovenščine v beneški Sloveniji</t>
  </si>
  <si>
    <t>Glasbena matica Trst</t>
  </si>
  <si>
    <t>Od citre dalje (jezikovno in glasbeno potovanje)</t>
  </si>
  <si>
    <t>HI-FI Videostudio d.o.o.</t>
  </si>
  <si>
    <t>Slovenija - Madžarska</t>
  </si>
  <si>
    <t>Slovenski jezik na stičišču domovine in manjšine</t>
  </si>
  <si>
    <t>Kulturno društvo Mariborska literarna družba</t>
  </si>
  <si>
    <t>Slovenija - Avstrija</t>
  </si>
  <si>
    <t>Branje na slavistiki v Gradcu</t>
  </si>
  <si>
    <t>Slavko Malnar</t>
  </si>
  <si>
    <t>Hrvaška</t>
  </si>
  <si>
    <t>Hišna imena v županiji Tršće</t>
  </si>
  <si>
    <t>Monika Pemič</t>
  </si>
  <si>
    <t>Nemčija</t>
  </si>
  <si>
    <t>Slowenisch lernen</t>
  </si>
  <si>
    <t>Slovensko kulturno središče Planika Kanalska dolina</t>
  </si>
  <si>
    <t>Jezikovna delavnica slovenskega jezika 2013</t>
  </si>
  <si>
    <t>Uporaba jezikovnih priročnikov ter drugih jezikovnih virov in tehnologij za slovenski jezik pri zainteresiranih javnostih slovenskega zamejstva</t>
  </si>
  <si>
    <t>Rafaelova družba - Središče Slovencev po svetu</t>
  </si>
  <si>
    <t>Slovenija - Argentina</t>
  </si>
  <si>
    <t>Jezikovna delavnica za mlade iz Argentine</t>
  </si>
  <si>
    <t>Kulturno - umetniško društvo Police Dubove</t>
  </si>
  <si>
    <t>Slovenija - Poljska</t>
  </si>
  <si>
    <t>9. prevajalska delavnica v Bielskem - Biali</t>
  </si>
  <si>
    <t>Ministrstvo za kulturo</t>
  </si>
  <si>
    <t>Zveza koroških partizanov in prijateljev protfašističnega odpora, Celovec</t>
  </si>
  <si>
    <t>delovanje in programi</t>
  </si>
  <si>
    <t>Zveza vojnih invalidov NOV, Trst</t>
  </si>
  <si>
    <t>Štipendije za Slovence v zamejstvu in po svetu</t>
  </si>
  <si>
    <t>SKUPAJ</t>
  </si>
  <si>
    <t>SKUPAJ JAK</t>
  </si>
  <si>
    <t>SKUPAJ MORS</t>
  </si>
  <si>
    <t>SKUPAJ MK</t>
  </si>
  <si>
    <t xml:space="preserve">Ministrsvo za delo, družino, socialne zadeve in enake možnosti </t>
  </si>
  <si>
    <t>SKUPAJ MDDSZ</t>
  </si>
  <si>
    <t xml:space="preserve">KMEČKA IZOBRAŽEVALNA SKUPNOST </t>
  </si>
  <si>
    <t>KMEČKA ZVEZA TRST</t>
  </si>
  <si>
    <t>RAZVOJNA AGENCIJA SLOVENSKA KRAJINA MONOŠTER</t>
  </si>
  <si>
    <t>Madžarska</t>
  </si>
  <si>
    <t>Financiraje izobraževanja v tehnologiji možnosti ekstenzivnega sadjarstva v Porabju</t>
  </si>
  <si>
    <t>SKD GORSKI KOTAR</t>
  </si>
  <si>
    <t>_</t>
  </si>
  <si>
    <t>Financiranje programa sodelvoanja med MKGP in Slovenskim kulturnim društvom Gorski Kotar - sekcijo za kmetijstvo na Hrvaškem za leto 2011 na področju živinoreje</t>
  </si>
  <si>
    <t>KIS "GORSKI KOTAR"</t>
  </si>
  <si>
    <t>Ministrstvo za kmetijstvo, gozdarstvo in prehrano</t>
  </si>
  <si>
    <t>Financiranje prenosa dobrih praks in sodelovanja</t>
  </si>
  <si>
    <t>Financiranje programa dela Kmetijsko izobraževalne skupnosti  "Gorski kotar "</t>
  </si>
  <si>
    <t>SKUPAJ MKGP</t>
  </si>
  <si>
    <t>Financiranje prenosa znanja in dobre prakse</t>
  </si>
  <si>
    <t>Ministrstvo za izobraževanje, znanost in šport</t>
  </si>
  <si>
    <t>vse</t>
  </si>
  <si>
    <t>zamjesko šolstvo, Slovenci po svetu, lektorati</t>
  </si>
  <si>
    <t>SKUPAJ - VSI</t>
  </si>
  <si>
    <t>sofinanciranje-priznan status društva, ki deluje v javnem interesu na področju vojnih veteranov - javni razpis 2016</t>
  </si>
  <si>
    <t>Slovensko stalno gledališče Trst</t>
  </si>
  <si>
    <t>Izvedba kulturnega programa - programski materialni stroški</t>
  </si>
  <si>
    <t>Osrednja knjižnica Srečka Vilharja</t>
  </si>
  <si>
    <t>Slovenija</t>
  </si>
  <si>
    <t>Podpora razvoju knjižnične dejavnosti na obmejnem območju</t>
  </si>
  <si>
    <t>Pokrajinska in študijska knjižnica Murska Sobota</t>
  </si>
  <si>
    <t>Goriška knjižnica Franceta Bevka Nova Gorica</t>
  </si>
  <si>
    <t>Knjižnica Mirana Jarca Novo mesto</t>
  </si>
  <si>
    <t>Koroška osrednja knjižnica dr. Franca Sušnika Ravne na Koroškem</t>
  </si>
  <si>
    <t>Kulturni dom Gorica</t>
  </si>
  <si>
    <t>Postavitev spomenika padlim v 1. svetovni vojni Doberdob</t>
  </si>
  <si>
    <t>Slovenci po svetu - napotena učiteljica (80%zaposlitev)</t>
  </si>
  <si>
    <t>Poučevanje dopolnlnega pouka slovenščine</t>
  </si>
  <si>
    <t>Slovenci po svetu - napotena učiteljica + najemnina učilnice</t>
  </si>
  <si>
    <t>Belgija</t>
  </si>
  <si>
    <t>2 napoteni in ena honorarna učiteljica</t>
  </si>
  <si>
    <t>BIH</t>
  </si>
  <si>
    <t>1 honorarna učiteljica + najen+mnina učilnice</t>
  </si>
  <si>
    <t>Češka</t>
  </si>
  <si>
    <t>Francija</t>
  </si>
  <si>
    <t>5 honorarnih učiteljic</t>
  </si>
  <si>
    <t>Poučuje napotena učiteljica DPS iz Švice</t>
  </si>
  <si>
    <t>Lichtenstein</t>
  </si>
  <si>
    <t>2 nenapoteni učiteljici</t>
  </si>
  <si>
    <t>Makedonija</t>
  </si>
  <si>
    <t>5 napotenih, 1 nenapoten učitelj</t>
  </si>
  <si>
    <t>1 nenapotena učiteljica</t>
  </si>
  <si>
    <t>Nizozemska</t>
  </si>
  <si>
    <t>2 napoteni , 3 nenapoteni učitelji</t>
  </si>
  <si>
    <t>Srbija</t>
  </si>
  <si>
    <t>3 napotene učiteljice</t>
  </si>
  <si>
    <t>Švica</t>
  </si>
  <si>
    <t>1 nenapotena učiteljica + najemnina učilnice</t>
  </si>
  <si>
    <t>Velika Britanija</t>
  </si>
  <si>
    <t>Luksemburg</t>
  </si>
  <si>
    <t>Rusija</t>
  </si>
  <si>
    <t>Slovenci po svetu (strokovna podpora)</t>
  </si>
  <si>
    <t>Pouk na daljavo</t>
  </si>
  <si>
    <t>Evropska šola</t>
  </si>
  <si>
    <t>Zamejstvo Italija (strokovna podpora)</t>
  </si>
  <si>
    <t>Zamejstvo Avstrija (strokovna podpora)</t>
  </si>
  <si>
    <t>Zamejstvo Madžarska (strokovna podpora)</t>
  </si>
  <si>
    <t>Zamejstvo Hrvaška (strokovna podpora)</t>
  </si>
  <si>
    <t>Javni sklad Republike Slovenije za kulturne dejavnosti</t>
  </si>
  <si>
    <t>Festival oktetov</t>
  </si>
  <si>
    <t>Koroška poje</t>
  </si>
  <si>
    <t>Gledališka in lutkovna delavnica v Ankaranu</t>
  </si>
  <si>
    <t>Kulturna izmenjava</t>
  </si>
  <si>
    <t>Poletna glasbena delavnica</t>
  </si>
  <si>
    <t>Slikarski teden</t>
  </si>
  <si>
    <t>Teden mladih umetnikov</t>
  </si>
  <si>
    <t>Trivium</t>
  </si>
  <si>
    <t>Predstava na prostem - Domen</t>
  </si>
  <si>
    <t>Tiha zemlja - pesemsko izročilo z Radiš in okolice</t>
  </si>
  <si>
    <t>REVIJA OTROŠKIH IN MLADINSKIH PEVSKIH ZBOROV PESEM MLADIH 2016</t>
  </si>
  <si>
    <t>GLEDALIŠKI KROŽEK SKK, GLEDALIŠKA SKUPINA MOSPA, SLOVENSKI ODER IN GLADALIŠKA SKUPINA TAMARA PETAROS FD</t>
  </si>
  <si>
    <t>MALA GLEDALIŠKA ŠOLA MATEJKE PETERLIN</t>
  </si>
  <si>
    <t>5. SREČANJE MLADINSKIH PEVSKIH ZBOROV</t>
  </si>
  <si>
    <t>REVIJA ODRASLIH ZBOROV PESEM JESENI 2016</t>
  </si>
  <si>
    <t>MLADINSKI PEVSKI VIKEND</t>
  </si>
  <si>
    <t>Kreativne počitnice v Celovcu in na Bleščeči planini</t>
  </si>
  <si>
    <t>Rožanski izobraževalni teden in Raziskovalna delavnica</t>
  </si>
  <si>
    <t>Filmske in literarne delavnice</t>
  </si>
  <si>
    <t>Poletne delavnice</t>
  </si>
  <si>
    <t>Sledovi spomina</t>
  </si>
  <si>
    <t>Tamburaški festival in osrednji koncert</t>
  </si>
  <si>
    <t>Mednarodna petdnevna filmska in video delavnica</t>
  </si>
  <si>
    <t>SEMINAR LITURGIČNEGA ORGLANJA</t>
  </si>
  <si>
    <t>Projektno sodelovanje na področju zborovskega petja</t>
  </si>
  <si>
    <t>15. Mednarodna likovna kolonija</t>
  </si>
  <si>
    <t>Lipafest - I. Mednarodni festival plesa</t>
  </si>
  <si>
    <t>Projektno sodelovanje na področju folklorne dejavnosti</t>
  </si>
  <si>
    <t>Izdaja monografije ob 15. mednarodni likovni koloniji</t>
  </si>
  <si>
    <t>CECILIJANKA 2016</t>
  </si>
  <si>
    <t>PRIMORSKA POJE 2016</t>
  </si>
  <si>
    <t>17. KOROŠKI DNEVI NA PRIMORSKEM</t>
  </si>
  <si>
    <t>KULTURNE IZMENJAVE S SLOVENIJO</t>
  </si>
  <si>
    <t>VIDEODELAVNICA MLADINSKEGA DOMA 2016</t>
  </si>
  <si>
    <t>ČAR BOŽIČNE NOČI</t>
  </si>
  <si>
    <t>GLEDALIŠČE NA OCVRTEM (NIZ NAJBOLJŠIH GLEDALIŠKIH AMATERSKIH PREDSTAV IZ SLOVENIJE IN ZAMEJSTVA</t>
  </si>
  <si>
    <t>GLASBA NE POZNA MEJA</t>
  </si>
  <si>
    <t>MLADI PLEŠEJO IN USTVARJAJO (delovni naslov)</t>
  </si>
  <si>
    <t>GLEDALIŠČE OD A DO Ž - izobraževanje in produkcija (delovni naslov)</t>
  </si>
  <si>
    <t>PODOBE IN KRAJINE SKOZI PROSTOR IN ČAS (delovni naslov)</t>
  </si>
  <si>
    <t>Krščanska kulturna zveza</t>
  </si>
  <si>
    <t>SLOVENSKA PROSVETA</t>
  </si>
  <si>
    <t>Slovenska prosvetna zveza</t>
  </si>
  <si>
    <t>Združenje cerkvenih pevskih zborov - Gorica</t>
  </si>
  <si>
    <t>Zveza Slovencev na Madžarskem</t>
  </si>
  <si>
    <t>ZVEZA SLOVENSKE KATOLIŠKE PROSVETE - UNIONE CULTURALE CATTOLICA SLOVENA</t>
  </si>
  <si>
    <t>ZVEZA SLOVENSKIH KULTURNIH DRUŠTEV - ITALIJA</t>
  </si>
  <si>
    <t>SOFINANCIRANJE DEJAVNOSTI IN STRUKTUR SLOVENCEV IZVEN RS 2010-2016- ostali v RS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</si>
</sst>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_€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5" applyNumberFormat="0" applyFon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4" fillId="0" borderId="6" applyNumberFormat="0" applyFill="0" applyAlignment="0" applyProtection="0"/>
    <xf numFmtId="0" fontId="15" fillId="23" borderId="7" applyNumberFormat="0" applyAlignment="0" applyProtection="0"/>
    <xf numFmtId="0" fontId="16" fillId="16" borderId="8" applyNumberFormat="0" applyAlignment="0" applyProtection="0"/>
    <xf numFmtId="0" fontId="17" fillId="3" borderId="0" applyNumberFormat="0" applyBorder="0" applyAlignment="0" applyProtection="0"/>
    <xf numFmtId="0" fontId="18" fillId="7" borderId="8" applyNumberFormat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4" fontId="1" fillId="20" borderId="0" xfId="0" applyNumberFormat="1" applyFont="1" applyFill="1" applyAlignment="1">
      <alignment wrapText="1"/>
    </xf>
    <xf numFmtId="4" fontId="0" fillId="20" borderId="0" xfId="0" applyNumberFormat="1" applyFill="1" applyAlignment="1">
      <alignment/>
    </xf>
    <xf numFmtId="4" fontId="1" fillId="20" borderId="0" xfId="0" applyNumberFormat="1" applyFont="1" applyFill="1" applyAlignment="1">
      <alignment/>
    </xf>
    <xf numFmtId="4" fontId="1" fillId="20" borderId="10" xfId="0" applyNumberFormat="1" applyFont="1" applyFill="1" applyBorder="1" applyAlignment="1">
      <alignment wrapText="1"/>
    </xf>
    <xf numFmtId="4" fontId="0" fillId="20" borderId="10" xfId="0" applyNumberFormat="1" applyFill="1" applyBorder="1" applyAlignment="1">
      <alignment wrapText="1"/>
    </xf>
    <xf numFmtId="4" fontId="0" fillId="20" borderId="10" xfId="0" applyNumberFormat="1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4" fontId="0" fillId="20" borderId="10" xfId="0" applyNumberFormat="1" applyFont="1" applyFill="1" applyBorder="1" applyAlignment="1">
      <alignment wrapText="1"/>
    </xf>
    <xf numFmtId="4" fontId="1" fillId="17" borderId="10" xfId="0" applyNumberFormat="1" applyFont="1" applyFill="1" applyBorder="1" applyAlignment="1">
      <alignment wrapText="1"/>
    </xf>
    <xf numFmtId="1" fontId="1" fillId="17" borderId="10" xfId="0" applyNumberFormat="1" applyFont="1" applyFill="1" applyBorder="1" applyAlignment="1">
      <alignment/>
    </xf>
    <xf numFmtId="4" fontId="0" fillId="17" borderId="10" xfId="0" applyNumberFormat="1" applyFill="1" applyBorder="1" applyAlignment="1">
      <alignment wrapText="1"/>
    </xf>
    <xf numFmtId="4" fontId="0" fillId="17" borderId="10" xfId="0" applyNumberFormat="1" applyFont="1" applyFill="1" applyBorder="1" applyAlignment="1">
      <alignment wrapText="1"/>
    </xf>
    <xf numFmtId="4" fontId="0" fillId="17" borderId="10" xfId="0" applyNumberFormat="1" applyFill="1" applyBorder="1" applyAlignment="1">
      <alignment/>
    </xf>
    <xf numFmtId="4" fontId="1" fillId="17" borderId="10" xfId="0" applyNumberFormat="1" applyFont="1" applyFill="1" applyBorder="1" applyAlignment="1">
      <alignment/>
    </xf>
    <xf numFmtId="4" fontId="0" fillId="17" borderId="10" xfId="0" applyNumberFormat="1" applyFill="1" applyBorder="1" applyAlignment="1">
      <alignment vertical="center" wrapText="1"/>
    </xf>
    <xf numFmtId="4" fontId="0" fillId="17" borderId="10" xfId="0" applyNumberFormat="1" applyFont="1" applyFill="1" applyBorder="1" applyAlignment="1">
      <alignment vertical="center" wrapText="1"/>
    </xf>
    <xf numFmtId="4" fontId="0" fillId="17" borderId="10" xfId="0" applyNumberFormat="1" applyFont="1" applyFill="1" applyBorder="1" applyAlignment="1">
      <alignment/>
    </xf>
    <xf numFmtId="4" fontId="1" fillId="17" borderId="10" xfId="0" applyNumberFormat="1" applyFont="1" applyFill="1" applyBorder="1" applyAlignment="1">
      <alignment wrapText="1"/>
    </xf>
    <xf numFmtId="1" fontId="1" fillId="17" borderId="10" xfId="0" applyNumberFormat="1" applyFont="1" applyFill="1" applyBorder="1" applyAlignment="1">
      <alignment/>
    </xf>
    <xf numFmtId="4" fontId="0" fillId="17" borderId="10" xfId="0" applyNumberFormat="1" applyFill="1" applyBorder="1" applyAlignment="1">
      <alignment wrapText="1"/>
    </xf>
    <xf numFmtId="4" fontId="0" fillId="17" borderId="10" xfId="0" applyNumberFormat="1" applyFont="1" applyFill="1" applyBorder="1" applyAlignment="1">
      <alignment wrapText="1"/>
    </xf>
    <xf numFmtId="4" fontId="0" fillId="17" borderId="10" xfId="0" applyNumberFormat="1" applyFill="1" applyBorder="1" applyAlignment="1">
      <alignment/>
    </xf>
    <xf numFmtId="4" fontId="1" fillId="17" borderId="10" xfId="0" applyNumberFormat="1" applyFont="1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0" xfId="0" applyNumberFormat="1" applyFill="1" applyBorder="1" applyAlignment="1">
      <alignment wrapText="1"/>
    </xf>
    <xf numFmtId="44" fontId="0" fillId="17" borderId="10" xfId="35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vtralno" xfId="44"/>
    <cellStyle name="Opomba" xfId="45"/>
    <cellStyle name="Opozorilo" xfId="46"/>
    <cellStyle name="Percent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PageLayoutView="0" workbookViewId="0" topLeftCell="A1">
      <selection activeCell="K34" sqref="K34"/>
    </sheetView>
  </sheetViews>
  <sheetFormatPr defaultColWidth="9.140625" defaultRowHeight="12.75"/>
  <cols>
    <col min="1" max="1" width="74.28125" style="9" customWidth="1"/>
    <col min="2" max="2" width="15.7109375" style="5" customWidth="1"/>
    <col min="3" max="3" width="45.7109375" style="5" bestFit="1" customWidth="1"/>
    <col min="4" max="4" width="12.8515625" style="5" customWidth="1"/>
    <col min="5" max="5" width="12.421875" style="5" customWidth="1"/>
    <col min="6" max="6" width="11.7109375" style="5" customWidth="1"/>
    <col min="7" max="7" width="12.28125" style="5" customWidth="1"/>
    <col min="8" max="8" width="13.140625" style="5" customWidth="1"/>
    <col min="9" max="10" width="13.57421875" style="5" customWidth="1"/>
    <col min="11" max="16384" width="9.140625" style="5" customWidth="1"/>
  </cols>
  <sheetData>
    <row r="1" spans="1:3" ht="12.75">
      <c r="A1" s="3" t="s">
        <v>169</v>
      </c>
      <c r="B1" s="4"/>
      <c r="C1" s="4"/>
    </row>
    <row r="2" spans="1:10" ht="12.75">
      <c r="A2" s="13" t="s">
        <v>16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18" t="s">
        <v>0</v>
      </c>
      <c r="B3" s="18" t="s">
        <v>2</v>
      </c>
      <c r="C3" s="18" t="s">
        <v>1</v>
      </c>
      <c r="D3" s="19">
        <v>2010</v>
      </c>
      <c r="E3" s="19">
        <v>2011</v>
      </c>
      <c r="F3" s="19">
        <v>2012</v>
      </c>
      <c r="G3" s="19">
        <v>2013</v>
      </c>
      <c r="H3" s="19">
        <v>2014</v>
      </c>
      <c r="I3" s="19">
        <v>2015</v>
      </c>
      <c r="J3" s="19">
        <v>2016</v>
      </c>
    </row>
    <row r="4" spans="1:10" ht="12.75">
      <c r="A4" s="20" t="s">
        <v>3</v>
      </c>
      <c r="B4" s="21" t="s">
        <v>4</v>
      </c>
      <c r="C4" s="21" t="s">
        <v>5</v>
      </c>
      <c r="D4" s="22">
        <v>18800</v>
      </c>
      <c r="E4" s="22">
        <v>12000</v>
      </c>
      <c r="F4" s="22">
        <v>3000</v>
      </c>
      <c r="G4" s="22">
        <v>7500</v>
      </c>
      <c r="H4" s="22">
        <v>7000</v>
      </c>
      <c r="I4" s="22"/>
      <c r="J4" s="22"/>
    </row>
    <row r="5" spans="1:10" ht="12.75">
      <c r="A5" s="21" t="s">
        <v>6</v>
      </c>
      <c r="B5" s="21" t="s">
        <v>7</v>
      </c>
      <c r="C5" s="21" t="s">
        <v>5</v>
      </c>
      <c r="D5" s="22"/>
      <c r="E5" s="22"/>
      <c r="F5" s="22"/>
      <c r="G5" s="22"/>
      <c r="H5" s="22">
        <v>1800</v>
      </c>
      <c r="I5" s="22"/>
      <c r="J5" s="22"/>
    </row>
    <row r="6" spans="1:10" ht="12.75">
      <c r="A6" s="21" t="s">
        <v>8</v>
      </c>
      <c r="B6" s="21" t="s">
        <v>7</v>
      </c>
      <c r="C6" s="21" t="s">
        <v>5</v>
      </c>
      <c r="D6" s="22"/>
      <c r="E6" s="22"/>
      <c r="F6" s="22"/>
      <c r="G6" s="22"/>
      <c r="H6" s="22"/>
      <c r="I6" s="22">
        <v>2000</v>
      </c>
      <c r="J6" s="22"/>
    </row>
    <row r="7" spans="1:10" ht="12.75">
      <c r="A7" s="20"/>
      <c r="B7" s="20"/>
      <c r="C7" s="20"/>
      <c r="D7" s="22"/>
      <c r="E7" s="22"/>
      <c r="F7" s="22"/>
      <c r="G7" s="22"/>
      <c r="H7" s="22"/>
      <c r="I7" s="22"/>
      <c r="J7" s="22"/>
    </row>
    <row r="8" spans="1:10" ht="12.75">
      <c r="A8" s="21" t="s">
        <v>11</v>
      </c>
      <c r="B8" s="20" t="s">
        <v>4</v>
      </c>
      <c r="C8" s="21" t="s">
        <v>9</v>
      </c>
      <c r="D8" s="22"/>
      <c r="E8" s="22">
        <v>8000</v>
      </c>
      <c r="F8" s="22"/>
      <c r="G8" s="22">
        <v>5000</v>
      </c>
      <c r="H8" s="22">
        <v>2000</v>
      </c>
      <c r="I8" s="22">
        <v>4000</v>
      </c>
      <c r="J8" s="22"/>
    </row>
    <row r="9" spans="1:10" ht="12.75">
      <c r="A9" s="21" t="s">
        <v>12</v>
      </c>
      <c r="B9" s="20" t="s">
        <v>7</v>
      </c>
      <c r="C9" s="20" t="s">
        <v>9</v>
      </c>
      <c r="D9" s="22"/>
      <c r="E9" s="22">
        <v>4500</v>
      </c>
      <c r="F9" s="22"/>
      <c r="G9" s="22"/>
      <c r="H9" s="22"/>
      <c r="I9" s="22">
        <v>4000</v>
      </c>
      <c r="J9" s="22"/>
    </row>
    <row r="10" spans="1:10" ht="12.75">
      <c r="A10" s="20" t="s">
        <v>10</v>
      </c>
      <c r="B10" s="20" t="s">
        <v>7</v>
      </c>
      <c r="C10" s="20" t="s">
        <v>9</v>
      </c>
      <c r="D10" s="22"/>
      <c r="E10" s="22"/>
      <c r="F10" s="22"/>
      <c r="G10" s="22">
        <v>3500</v>
      </c>
      <c r="H10" s="22">
        <v>2000</v>
      </c>
      <c r="I10" s="22">
        <v>3000</v>
      </c>
      <c r="J10" s="22"/>
    </row>
    <row r="11" spans="1:10" ht="12.75">
      <c r="A11" s="21" t="s">
        <v>13</v>
      </c>
      <c r="B11" s="21" t="s">
        <v>4</v>
      </c>
      <c r="C11" s="20" t="s">
        <v>9</v>
      </c>
      <c r="D11" s="22">
        <v>4540</v>
      </c>
      <c r="E11" s="22"/>
      <c r="F11" s="22"/>
      <c r="G11" s="22"/>
      <c r="H11" s="22"/>
      <c r="I11" s="22"/>
      <c r="J11" s="22"/>
    </row>
    <row r="12" spans="1:10" ht="12.75">
      <c r="A12" s="18" t="s">
        <v>54</v>
      </c>
      <c r="B12" s="21"/>
      <c r="C12" s="20"/>
      <c r="D12" s="23">
        <f aca="true" t="shared" si="0" ref="D12:I12">SUM(D4:D11)</f>
        <v>23340</v>
      </c>
      <c r="E12" s="23">
        <f t="shared" si="0"/>
        <v>24500</v>
      </c>
      <c r="F12" s="23">
        <f t="shared" si="0"/>
        <v>3000</v>
      </c>
      <c r="G12" s="23">
        <f t="shared" si="0"/>
        <v>16000</v>
      </c>
      <c r="H12" s="23">
        <f t="shared" si="0"/>
        <v>12800</v>
      </c>
      <c r="I12" s="23">
        <f t="shared" si="0"/>
        <v>13000</v>
      </c>
      <c r="J12" s="23"/>
    </row>
    <row r="13" spans="1:10" ht="12.75">
      <c r="A13" s="8"/>
      <c r="B13" s="8"/>
      <c r="C13" s="7"/>
      <c r="D13" s="1"/>
      <c r="E13" s="1"/>
      <c r="F13" s="1"/>
      <c r="G13" s="1"/>
      <c r="H13" s="1"/>
      <c r="I13" s="1"/>
      <c r="J13" s="1"/>
    </row>
    <row r="14" spans="1:10" ht="12.75">
      <c r="A14" s="13" t="s">
        <v>17</v>
      </c>
      <c r="B14" s="17"/>
      <c r="C14" s="14"/>
      <c r="D14" s="15"/>
      <c r="E14" s="15"/>
      <c r="F14" s="15"/>
      <c r="G14" s="15"/>
      <c r="H14" s="15"/>
      <c r="I14" s="15"/>
      <c r="J14" s="15"/>
    </row>
    <row r="15" spans="1:10" ht="12.75">
      <c r="A15" s="18" t="s">
        <v>0</v>
      </c>
      <c r="B15" s="18" t="s">
        <v>2</v>
      </c>
      <c r="C15" s="18" t="s">
        <v>1</v>
      </c>
      <c r="D15" s="19">
        <v>2010</v>
      </c>
      <c r="E15" s="19">
        <v>2011</v>
      </c>
      <c r="F15" s="19">
        <v>2012</v>
      </c>
      <c r="G15" s="19">
        <v>2013</v>
      </c>
      <c r="H15" s="19">
        <v>2014</v>
      </c>
      <c r="I15" s="19">
        <v>2015</v>
      </c>
      <c r="J15" s="19">
        <v>2016</v>
      </c>
    </row>
    <row r="16" spans="1:10" ht="38.25">
      <c r="A16" s="24" t="s">
        <v>14</v>
      </c>
      <c r="B16" s="20" t="s">
        <v>4</v>
      </c>
      <c r="C16" s="20" t="s">
        <v>77</v>
      </c>
      <c r="D16" s="24"/>
      <c r="E16" s="24"/>
      <c r="F16" s="24"/>
      <c r="G16" s="24"/>
      <c r="H16" s="24"/>
      <c r="I16" s="24">
        <v>16575.08</v>
      </c>
      <c r="J16" s="24">
        <v>30514.25</v>
      </c>
    </row>
    <row r="17" spans="1:10" ht="38.25">
      <c r="A17" s="25" t="s">
        <v>15</v>
      </c>
      <c r="B17" s="21" t="s">
        <v>7</v>
      </c>
      <c r="C17" s="21" t="s">
        <v>77</v>
      </c>
      <c r="D17" s="22"/>
      <c r="E17" s="22"/>
      <c r="F17" s="22"/>
      <c r="G17" s="22"/>
      <c r="H17" s="22"/>
      <c r="I17" s="24">
        <v>5666.15</v>
      </c>
      <c r="J17" s="24">
        <v>8903.93</v>
      </c>
    </row>
    <row r="18" spans="1:10" ht="12.75">
      <c r="A18" s="18" t="s">
        <v>55</v>
      </c>
      <c r="B18" s="18"/>
      <c r="C18" s="18"/>
      <c r="D18" s="23">
        <f aca="true" t="shared" si="1" ref="D18:J18">SUM(D16:D17)</f>
        <v>0</v>
      </c>
      <c r="E18" s="23">
        <f t="shared" si="1"/>
        <v>0</v>
      </c>
      <c r="F18" s="23">
        <f t="shared" si="1"/>
        <v>0</v>
      </c>
      <c r="G18" s="23">
        <f t="shared" si="1"/>
        <v>0</v>
      </c>
      <c r="H18" s="23">
        <f t="shared" si="1"/>
        <v>0</v>
      </c>
      <c r="I18" s="23">
        <f t="shared" si="1"/>
        <v>22241.230000000003</v>
      </c>
      <c r="J18" s="23">
        <f t="shared" si="1"/>
        <v>39418.18</v>
      </c>
    </row>
    <row r="19" spans="1:10" ht="12.75">
      <c r="A19" s="7"/>
      <c r="B19" s="7"/>
      <c r="C19" s="7"/>
      <c r="D19" s="1"/>
      <c r="E19" s="1"/>
      <c r="F19" s="1"/>
      <c r="G19" s="1"/>
      <c r="H19" s="1"/>
      <c r="I19" s="1"/>
      <c r="J19" s="1"/>
    </row>
    <row r="20" spans="1:10" ht="12.75">
      <c r="A20" s="16" t="s">
        <v>48</v>
      </c>
      <c r="B20" s="13"/>
      <c r="C20" s="13"/>
      <c r="D20" s="15"/>
      <c r="E20" s="15"/>
      <c r="F20" s="15"/>
      <c r="G20" s="15"/>
      <c r="H20" s="15"/>
      <c r="I20" s="15"/>
      <c r="J20" s="15"/>
    </row>
    <row r="21" spans="1:10" ht="12.75">
      <c r="A21" s="18" t="s">
        <v>0</v>
      </c>
      <c r="B21" s="18" t="s">
        <v>2</v>
      </c>
      <c r="C21" s="18" t="s">
        <v>1</v>
      </c>
      <c r="D21" s="19">
        <v>2010</v>
      </c>
      <c r="E21" s="19">
        <v>2011</v>
      </c>
      <c r="F21" s="19">
        <v>2012</v>
      </c>
      <c r="G21" s="19">
        <v>2013</v>
      </c>
      <c r="H21" s="19">
        <v>2014</v>
      </c>
      <c r="I21" s="19">
        <v>2015</v>
      </c>
      <c r="J21" s="19">
        <v>2016</v>
      </c>
    </row>
    <row r="22" spans="1:10" ht="12.75">
      <c r="A22" s="18"/>
      <c r="B22" s="18"/>
      <c r="C22" s="18"/>
      <c r="D22" s="23"/>
      <c r="E22" s="23"/>
      <c r="F22" s="23"/>
      <c r="G22" s="23"/>
      <c r="H22" s="23"/>
      <c r="I22" s="23"/>
      <c r="J22" s="23"/>
    </row>
    <row r="23" spans="1:10" ht="12.75">
      <c r="A23" s="22" t="s">
        <v>18</v>
      </c>
      <c r="B23" s="20" t="s">
        <v>7</v>
      </c>
      <c r="C23" s="20" t="s">
        <v>19</v>
      </c>
      <c r="D23" s="22">
        <v>159300</v>
      </c>
      <c r="E23" s="22">
        <v>157000</v>
      </c>
      <c r="F23" s="22">
        <v>166037</v>
      </c>
      <c r="G23" s="22">
        <v>185648</v>
      </c>
      <c r="H23" s="22">
        <v>176897</v>
      </c>
      <c r="I23" s="22">
        <v>176897</v>
      </c>
      <c r="J23" s="22">
        <v>177847</v>
      </c>
    </row>
    <row r="24" spans="1:10" ht="38.25">
      <c r="A24" s="26" t="s">
        <v>20</v>
      </c>
      <c r="B24" s="21" t="s">
        <v>21</v>
      </c>
      <c r="C24" s="21" t="s">
        <v>22</v>
      </c>
      <c r="D24" s="22">
        <v>51875</v>
      </c>
      <c r="E24" s="22">
        <v>49500</v>
      </c>
      <c r="F24" s="22">
        <v>40000</v>
      </c>
      <c r="G24" s="22">
        <v>32000</v>
      </c>
      <c r="H24" s="22">
        <v>32000</v>
      </c>
      <c r="I24" s="22">
        <v>60000</v>
      </c>
      <c r="J24" s="22"/>
    </row>
    <row r="25" spans="1:10" ht="12.75">
      <c r="A25" s="21" t="s">
        <v>23</v>
      </c>
      <c r="B25" s="21" t="s">
        <v>7</v>
      </c>
      <c r="C25" s="21" t="s">
        <v>24</v>
      </c>
      <c r="D25" s="22">
        <v>2566</v>
      </c>
      <c r="E25" s="22">
        <v>2300</v>
      </c>
      <c r="F25" s="22"/>
      <c r="G25" s="22"/>
      <c r="H25" s="22"/>
      <c r="I25" s="22"/>
      <c r="J25" s="22"/>
    </row>
    <row r="26" spans="1:10" ht="12.75">
      <c r="A26" s="21" t="s">
        <v>25</v>
      </c>
      <c r="B26" s="21" t="s">
        <v>7</v>
      </c>
      <c r="C26" s="21" t="s">
        <v>26</v>
      </c>
      <c r="D26" s="22"/>
      <c r="E26" s="22">
        <v>2000</v>
      </c>
      <c r="F26" s="22"/>
      <c r="G26" s="22"/>
      <c r="H26" s="22"/>
      <c r="I26" s="22"/>
      <c r="J26" s="22"/>
    </row>
    <row r="27" spans="1:10" ht="25.5">
      <c r="A27" s="21" t="s">
        <v>27</v>
      </c>
      <c r="B27" s="21" t="s">
        <v>28</v>
      </c>
      <c r="C27" s="21" t="s">
        <v>29</v>
      </c>
      <c r="D27" s="22"/>
      <c r="E27" s="22">
        <v>1500</v>
      </c>
      <c r="F27" s="22"/>
      <c r="G27" s="22"/>
      <c r="H27" s="22"/>
      <c r="I27" s="22"/>
      <c r="J27" s="22"/>
    </row>
    <row r="28" spans="1:10" ht="25.5">
      <c r="A28" s="21" t="s">
        <v>30</v>
      </c>
      <c r="B28" s="21" t="s">
        <v>31</v>
      </c>
      <c r="C28" s="21" t="s">
        <v>32</v>
      </c>
      <c r="D28" s="22"/>
      <c r="E28" s="22">
        <v>700</v>
      </c>
      <c r="F28" s="22"/>
      <c r="G28" s="22"/>
      <c r="H28" s="22"/>
      <c r="I28" s="22"/>
      <c r="J28" s="22"/>
    </row>
    <row r="29" spans="1:10" ht="12.75">
      <c r="A29" s="21" t="s">
        <v>33</v>
      </c>
      <c r="B29" s="21" t="s">
        <v>34</v>
      </c>
      <c r="C29" s="21" t="s">
        <v>35</v>
      </c>
      <c r="D29" s="22"/>
      <c r="E29" s="22">
        <v>2000</v>
      </c>
      <c r="F29" s="22"/>
      <c r="G29" s="22"/>
      <c r="H29" s="22"/>
      <c r="I29" s="22"/>
      <c r="J29" s="22"/>
    </row>
    <row r="30" spans="1:10" ht="12.75">
      <c r="A30" s="21" t="s">
        <v>36</v>
      </c>
      <c r="B30" s="21" t="s">
        <v>37</v>
      </c>
      <c r="C30" s="21" t="s">
        <v>38</v>
      </c>
      <c r="D30" s="22"/>
      <c r="E30" s="22">
        <v>2000</v>
      </c>
      <c r="F30" s="22">
        <v>3135</v>
      </c>
      <c r="G30" s="22">
        <v>4440</v>
      </c>
      <c r="H30" s="22"/>
      <c r="I30" s="22"/>
      <c r="J30" s="22"/>
    </row>
    <row r="31" spans="1:10" ht="12.75">
      <c r="A31" s="21" t="s">
        <v>39</v>
      </c>
      <c r="B31" s="21" t="s">
        <v>7</v>
      </c>
      <c r="C31" s="21" t="s">
        <v>40</v>
      </c>
      <c r="D31" s="22"/>
      <c r="E31" s="22"/>
      <c r="F31" s="22"/>
      <c r="G31" s="22">
        <v>1240</v>
      </c>
      <c r="H31" s="22"/>
      <c r="I31" s="22"/>
      <c r="J31" s="22"/>
    </row>
    <row r="32" spans="1:10" ht="38.25">
      <c r="A32" s="21" t="s">
        <v>39</v>
      </c>
      <c r="B32" s="21" t="s">
        <v>7</v>
      </c>
      <c r="C32" s="21" t="s">
        <v>41</v>
      </c>
      <c r="D32" s="22"/>
      <c r="E32" s="22"/>
      <c r="F32" s="22"/>
      <c r="G32" s="22"/>
      <c r="H32" s="22">
        <v>1900</v>
      </c>
      <c r="I32" s="22"/>
      <c r="J32" s="22"/>
    </row>
    <row r="33" spans="1:10" ht="25.5">
      <c r="A33" s="21" t="s">
        <v>42</v>
      </c>
      <c r="B33" s="21" t="s">
        <v>43</v>
      </c>
      <c r="C33" s="21" t="s">
        <v>44</v>
      </c>
      <c r="D33" s="22"/>
      <c r="E33" s="22"/>
      <c r="F33" s="22">
        <v>1425</v>
      </c>
      <c r="G33" s="22"/>
      <c r="H33" s="22"/>
      <c r="I33" s="22"/>
      <c r="J33" s="22"/>
    </row>
    <row r="34" spans="1:10" ht="25.5">
      <c r="A34" s="21" t="s">
        <v>45</v>
      </c>
      <c r="B34" s="21" t="s">
        <v>46</v>
      </c>
      <c r="C34" s="21" t="s">
        <v>47</v>
      </c>
      <c r="D34" s="22"/>
      <c r="E34" s="22"/>
      <c r="F34" s="22">
        <v>1425</v>
      </c>
      <c r="G34" s="22"/>
      <c r="H34" s="22"/>
      <c r="I34" s="22"/>
      <c r="J34" s="22"/>
    </row>
    <row r="35" spans="1:10" ht="25.5">
      <c r="A35" s="21" t="s">
        <v>87</v>
      </c>
      <c r="B35" s="21" t="s">
        <v>7</v>
      </c>
      <c r="C35" s="21" t="s">
        <v>88</v>
      </c>
      <c r="D35" s="22"/>
      <c r="E35" s="22"/>
      <c r="F35" s="22"/>
      <c r="G35" s="22"/>
      <c r="H35" s="22"/>
      <c r="I35" s="22"/>
      <c r="J35" s="22">
        <v>10000</v>
      </c>
    </row>
    <row r="36" spans="1:10" ht="25.5">
      <c r="A36" s="21" t="s">
        <v>86</v>
      </c>
      <c r="B36" s="21" t="s">
        <v>4</v>
      </c>
      <c r="C36" s="21" t="s">
        <v>82</v>
      </c>
      <c r="D36" s="22"/>
      <c r="E36" s="22"/>
      <c r="F36" s="22"/>
      <c r="G36" s="22"/>
      <c r="H36" s="22"/>
      <c r="I36" s="22"/>
      <c r="J36" s="22">
        <v>2990</v>
      </c>
    </row>
    <row r="37" spans="1:10" ht="25.5">
      <c r="A37" s="21" t="s">
        <v>85</v>
      </c>
      <c r="B37" s="21" t="s">
        <v>34</v>
      </c>
      <c r="C37" s="21" t="s">
        <v>82</v>
      </c>
      <c r="D37" s="22"/>
      <c r="E37" s="22"/>
      <c r="F37" s="22"/>
      <c r="G37" s="22"/>
      <c r="H37" s="22"/>
      <c r="I37" s="22"/>
      <c r="J37" s="22">
        <v>3330</v>
      </c>
    </row>
    <row r="38" spans="1:10" ht="25.5">
      <c r="A38" s="21" t="s">
        <v>84</v>
      </c>
      <c r="B38" s="21" t="s">
        <v>7</v>
      </c>
      <c r="C38" s="21" t="s">
        <v>82</v>
      </c>
      <c r="D38" s="22"/>
      <c r="E38" s="22"/>
      <c r="F38" s="22"/>
      <c r="G38" s="22"/>
      <c r="H38" s="22"/>
      <c r="I38" s="22"/>
      <c r="J38" s="22">
        <v>6540</v>
      </c>
    </row>
    <row r="39" spans="1:10" ht="25.5">
      <c r="A39" s="21" t="s">
        <v>83</v>
      </c>
      <c r="B39" s="21" t="s">
        <v>62</v>
      </c>
      <c r="C39" s="21" t="s">
        <v>82</v>
      </c>
      <c r="D39" s="22"/>
      <c r="E39" s="22"/>
      <c r="F39" s="22"/>
      <c r="G39" s="22"/>
      <c r="H39" s="22"/>
      <c r="I39" s="22"/>
      <c r="J39" s="22">
        <v>4050</v>
      </c>
    </row>
    <row r="40" spans="1:10" ht="25.5">
      <c r="A40" s="21" t="s">
        <v>80</v>
      </c>
      <c r="B40" s="21" t="s">
        <v>34</v>
      </c>
      <c r="C40" s="21" t="s">
        <v>82</v>
      </c>
      <c r="D40" s="22"/>
      <c r="E40" s="22"/>
      <c r="F40" s="22"/>
      <c r="G40" s="22"/>
      <c r="H40" s="22"/>
      <c r="I40" s="22"/>
      <c r="J40" s="22">
        <v>2350</v>
      </c>
    </row>
    <row r="41" spans="1:10" ht="25.5">
      <c r="A41" s="21" t="s">
        <v>80</v>
      </c>
      <c r="B41" s="21" t="s">
        <v>7</v>
      </c>
      <c r="C41" s="21" t="s">
        <v>82</v>
      </c>
      <c r="D41" s="22"/>
      <c r="E41" s="22"/>
      <c r="F41" s="22"/>
      <c r="G41" s="22"/>
      <c r="H41" s="22"/>
      <c r="I41" s="22"/>
      <c r="J41" s="22">
        <v>6550</v>
      </c>
    </row>
    <row r="42" spans="1:10" ht="25.5">
      <c r="A42" s="21" t="s">
        <v>78</v>
      </c>
      <c r="B42" s="21" t="s">
        <v>7</v>
      </c>
      <c r="C42" s="21" t="s">
        <v>79</v>
      </c>
      <c r="D42" s="22"/>
      <c r="E42" s="22"/>
      <c r="F42" s="22"/>
      <c r="G42" s="22"/>
      <c r="H42" s="22"/>
      <c r="I42" s="22"/>
      <c r="J42" s="22">
        <v>177847</v>
      </c>
    </row>
    <row r="43" spans="1:10" ht="12.75">
      <c r="A43" s="23" t="s">
        <v>56</v>
      </c>
      <c r="B43" s="18"/>
      <c r="C43" s="18"/>
      <c r="D43" s="23">
        <f aca="true" t="shared" si="2" ref="D43:J43">SUM(D23:D34)</f>
        <v>213741</v>
      </c>
      <c r="E43" s="23">
        <f t="shared" si="2"/>
        <v>217000</v>
      </c>
      <c r="F43" s="23">
        <f t="shared" si="2"/>
        <v>212022</v>
      </c>
      <c r="G43" s="23">
        <f t="shared" si="2"/>
        <v>223328</v>
      </c>
      <c r="H43" s="23">
        <f t="shared" si="2"/>
        <v>210797</v>
      </c>
      <c r="I43" s="23">
        <f t="shared" si="2"/>
        <v>236897</v>
      </c>
      <c r="J43" s="23">
        <f t="shared" si="2"/>
        <v>177847</v>
      </c>
    </row>
    <row r="44" spans="1:10" ht="12.75">
      <c r="A44" s="7"/>
      <c r="B44" s="7"/>
      <c r="C44" s="7"/>
      <c r="D44" s="1"/>
      <c r="E44" s="1"/>
      <c r="F44" s="1"/>
      <c r="G44" s="1"/>
      <c r="H44" s="1"/>
      <c r="I44" s="1"/>
      <c r="J44" s="1"/>
    </row>
    <row r="45" spans="1:10" ht="12.75">
      <c r="A45" s="13" t="s">
        <v>57</v>
      </c>
      <c r="B45" s="13"/>
      <c r="C45" s="13"/>
      <c r="D45" s="15"/>
      <c r="E45" s="15"/>
      <c r="F45" s="15"/>
      <c r="G45" s="15"/>
      <c r="H45" s="15"/>
      <c r="I45" s="15"/>
      <c r="J45" s="15"/>
    </row>
    <row r="46" spans="1:10" ht="12.75">
      <c r="A46" s="27" t="s">
        <v>0</v>
      </c>
      <c r="B46" s="27" t="s">
        <v>2</v>
      </c>
      <c r="C46" s="27" t="s">
        <v>1</v>
      </c>
      <c r="D46" s="28">
        <v>2010</v>
      </c>
      <c r="E46" s="28">
        <v>2011</v>
      </c>
      <c r="F46" s="28">
        <v>2012</v>
      </c>
      <c r="G46" s="28">
        <v>2013</v>
      </c>
      <c r="H46" s="28">
        <v>2014</v>
      </c>
      <c r="I46" s="28">
        <v>2015</v>
      </c>
      <c r="J46" s="28">
        <v>2016</v>
      </c>
    </row>
    <row r="47" spans="1:10" s="9" customFormat="1" ht="12.75">
      <c r="A47" s="29" t="s">
        <v>49</v>
      </c>
      <c r="B47" s="30" t="s">
        <v>4</v>
      </c>
      <c r="C47" s="30" t="s">
        <v>50</v>
      </c>
      <c r="D47" s="30">
        <v>14628</v>
      </c>
      <c r="E47" s="30">
        <v>14628</v>
      </c>
      <c r="F47" s="30">
        <v>7314</v>
      </c>
      <c r="G47" s="30">
        <v>15000</v>
      </c>
      <c r="H47" s="30">
        <v>10089</v>
      </c>
      <c r="I47" s="30">
        <v>14874</v>
      </c>
      <c r="J47" s="30">
        <v>13515</v>
      </c>
    </row>
    <row r="48" spans="1:10" ht="12.75">
      <c r="A48" s="30" t="s">
        <v>51</v>
      </c>
      <c r="B48" s="30" t="s">
        <v>7</v>
      </c>
      <c r="C48" s="30" t="s">
        <v>50</v>
      </c>
      <c r="D48" s="31">
        <v>100087</v>
      </c>
      <c r="E48" s="31">
        <v>100087</v>
      </c>
      <c r="F48" s="31">
        <v>50044</v>
      </c>
      <c r="G48" s="31">
        <v>87000</v>
      </c>
      <c r="H48" s="31">
        <v>60282</v>
      </c>
      <c r="I48" s="31">
        <v>30151</v>
      </c>
      <c r="J48" s="31">
        <v>41075</v>
      </c>
    </row>
    <row r="49" spans="1:10" ht="12.75">
      <c r="A49" s="31"/>
      <c r="B49" s="29" t="s">
        <v>81</v>
      </c>
      <c r="C49" s="30" t="s">
        <v>52</v>
      </c>
      <c r="D49" s="31">
        <v>325127.45999999996</v>
      </c>
      <c r="E49" s="31">
        <v>386747.28</v>
      </c>
      <c r="F49" s="31">
        <v>482212.74</v>
      </c>
      <c r="G49" s="31">
        <v>412038.1</v>
      </c>
      <c r="H49" s="31">
        <v>420817.82999999996</v>
      </c>
      <c r="I49" s="31">
        <v>434999.01</v>
      </c>
      <c r="J49" s="31">
        <v>367369</v>
      </c>
    </row>
    <row r="50" spans="1:10" ht="12.75">
      <c r="A50" s="32" t="s">
        <v>58</v>
      </c>
      <c r="B50" s="27"/>
      <c r="C50" s="27"/>
      <c r="D50" s="32">
        <f aca="true" t="shared" si="3" ref="D50:J50">SUM(D47:D49)</f>
        <v>439842.45999999996</v>
      </c>
      <c r="E50" s="32">
        <f t="shared" si="3"/>
        <v>501462.28</v>
      </c>
      <c r="F50" s="32">
        <f t="shared" si="3"/>
        <v>539570.74</v>
      </c>
      <c r="G50" s="32">
        <f t="shared" si="3"/>
        <v>514038.1</v>
      </c>
      <c r="H50" s="32">
        <f t="shared" si="3"/>
        <v>491188.82999999996</v>
      </c>
      <c r="I50" s="32">
        <f t="shared" si="3"/>
        <v>480024.01</v>
      </c>
      <c r="J50" s="32">
        <f t="shared" si="3"/>
        <v>421959</v>
      </c>
    </row>
    <row r="51" spans="1:10" ht="12.75">
      <c r="A51" s="7"/>
      <c r="B51" s="7"/>
      <c r="C51" s="7"/>
      <c r="D51" s="1"/>
      <c r="E51" s="1"/>
      <c r="F51" s="1"/>
      <c r="G51" s="1"/>
      <c r="H51" s="1"/>
      <c r="I51" s="1"/>
      <c r="J51" s="1"/>
    </row>
    <row r="52" spans="1:10" ht="12.75">
      <c r="A52" s="13" t="s">
        <v>68</v>
      </c>
      <c r="B52" s="14"/>
      <c r="C52" s="14"/>
      <c r="D52" s="15"/>
      <c r="E52" s="15"/>
      <c r="F52" s="15"/>
      <c r="G52" s="15"/>
      <c r="H52" s="15"/>
      <c r="I52" s="15"/>
      <c r="J52" s="15"/>
    </row>
    <row r="53" spans="1:10" ht="12.75">
      <c r="A53" s="18" t="s">
        <v>0</v>
      </c>
      <c r="B53" s="18" t="s">
        <v>2</v>
      </c>
      <c r="C53" s="18" t="s">
        <v>1</v>
      </c>
      <c r="D53" s="19">
        <v>2010</v>
      </c>
      <c r="E53" s="19">
        <v>2011</v>
      </c>
      <c r="F53" s="19">
        <v>2012</v>
      </c>
      <c r="G53" s="19">
        <v>2013</v>
      </c>
      <c r="H53" s="19">
        <v>2014</v>
      </c>
      <c r="I53" s="19">
        <v>2015</v>
      </c>
      <c r="J53" s="19">
        <v>2016</v>
      </c>
    </row>
    <row r="54" spans="1:10" ht="12.75">
      <c r="A54" s="18" t="s">
        <v>59</v>
      </c>
      <c r="B54" s="20" t="s">
        <v>4</v>
      </c>
      <c r="C54" s="20" t="s">
        <v>69</v>
      </c>
      <c r="D54" s="22">
        <v>76433.97</v>
      </c>
      <c r="E54" s="22">
        <v>80509.37</v>
      </c>
      <c r="F54" s="22">
        <v>81165.73</v>
      </c>
      <c r="G54" s="22">
        <v>79044.71</v>
      </c>
      <c r="H54" s="22">
        <v>79588.59</v>
      </c>
      <c r="I54" s="22">
        <v>68096.58</v>
      </c>
      <c r="J54" s="22"/>
    </row>
    <row r="55" spans="1:10" ht="12.75">
      <c r="A55" s="18" t="s">
        <v>60</v>
      </c>
      <c r="B55" s="20" t="s">
        <v>7</v>
      </c>
      <c r="C55" s="20" t="s">
        <v>72</v>
      </c>
      <c r="D55" s="22">
        <v>92413.93</v>
      </c>
      <c r="E55" s="22">
        <v>86418.93</v>
      </c>
      <c r="F55" s="22">
        <v>83263.73</v>
      </c>
      <c r="G55" s="22">
        <v>80170</v>
      </c>
      <c r="H55" s="22">
        <v>79490.92</v>
      </c>
      <c r="I55" s="22">
        <v>90118.52</v>
      </c>
      <c r="J55" s="22"/>
    </row>
    <row r="56" spans="1:10" ht="25.5">
      <c r="A56" s="18" t="s">
        <v>61</v>
      </c>
      <c r="B56" s="20" t="s">
        <v>62</v>
      </c>
      <c r="C56" s="20" t="s">
        <v>63</v>
      </c>
      <c r="D56" s="22">
        <v>14550.4</v>
      </c>
      <c r="E56" s="22">
        <v>17985.94</v>
      </c>
      <c r="F56" s="22">
        <v>15658</v>
      </c>
      <c r="G56" s="22">
        <v>16240</v>
      </c>
      <c r="H56" s="22">
        <v>17145.13</v>
      </c>
      <c r="I56" s="22">
        <v>13567.24</v>
      </c>
      <c r="J56" s="22"/>
    </row>
    <row r="57" spans="1:10" ht="51">
      <c r="A57" s="18" t="s">
        <v>64</v>
      </c>
      <c r="B57" s="20" t="s">
        <v>34</v>
      </c>
      <c r="C57" s="20" t="s">
        <v>66</v>
      </c>
      <c r="D57" s="26" t="s">
        <v>65</v>
      </c>
      <c r="E57" s="22">
        <v>10735.58</v>
      </c>
      <c r="F57" s="22">
        <v>11698</v>
      </c>
      <c r="G57" s="22">
        <v>13079.75</v>
      </c>
      <c r="H57" s="22">
        <v>20</v>
      </c>
      <c r="I57" s="22">
        <v>13935.97</v>
      </c>
      <c r="J57" s="22"/>
    </row>
    <row r="58" spans="1:10" ht="25.5">
      <c r="A58" s="18" t="s">
        <v>67</v>
      </c>
      <c r="B58" s="21" t="s">
        <v>34</v>
      </c>
      <c r="C58" s="20" t="s">
        <v>70</v>
      </c>
      <c r="D58" s="22"/>
      <c r="E58" s="22"/>
      <c r="F58" s="22"/>
      <c r="G58" s="22"/>
      <c r="H58" s="22"/>
      <c r="I58" s="22">
        <v>10804.8</v>
      </c>
      <c r="J58" s="22"/>
    </row>
    <row r="59" spans="1:10" ht="12.75">
      <c r="A59" s="18" t="s">
        <v>71</v>
      </c>
      <c r="B59" s="20"/>
      <c r="C59" s="20"/>
      <c r="D59" s="23">
        <f aca="true" t="shared" si="4" ref="D59:I59">SUM(D54:D58)</f>
        <v>183398.3</v>
      </c>
      <c r="E59" s="23">
        <f t="shared" si="4"/>
        <v>195649.81999999998</v>
      </c>
      <c r="F59" s="23">
        <f t="shared" si="4"/>
        <v>191785.46</v>
      </c>
      <c r="G59" s="23">
        <f t="shared" si="4"/>
        <v>188534.46000000002</v>
      </c>
      <c r="H59" s="23">
        <f t="shared" si="4"/>
        <v>176244.64</v>
      </c>
      <c r="I59" s="23">
        <f t="shared" si="4"/>
        <v>196523.11</v>
      </c>
      <c r="J59" s="23"/>
    </row>
    <row r="60" spans="1:10" ht="12.75">
      <c r="A60" s="6"/>
      <c r="B60" s="7"/>
      <c r="C60" s="7"/>
      <c r="D60" s="2"/>
      <c r="E60" s="2"/>
      <c r="F60" s="2"/>
      <c r="G60" s="2"/>
      <c r="H60" s="2"/>
      <c r="I60" s="2"/>
      <c r="J60" s="2"/>
    </row>
    <row r="61" spans="1:10" ht="12.75">
      <c r="A61" s="13" t="s">
        <v>73</v>
      </c>
      <c r="B61" s="14"/>
      <c r="C61" s="14"/>
      <c r="D61" s="15"/>
      <c r="E61" s="15"/>
      <c r="F61" s="15"/>
      <c r="G61" s="15"/>
      <c r="H61" s="15"/>
      <c r="I61" s="15"/>
      <c r="J61" s="15"/>
    </row>
    <row r="62" spans="1:10" ht="12.75">
      <c r="A62" s="18" t="s">
        <v>0</v>
      </c>
      <c r="B62" s="18" t="s">
        <v>2</v>
      </c>
      <c r="C62" s="18" t="s">
        <v>1</v>
      </c>
      <c r="D62" s="19">
        <v>2010</v>
      </c>
      <c r="E62" s="19">
        <v>2011</v>
      </c>
      <c r="F62" s="19">
        <v>2012</v>
      </c>
      <c r="G62" s="19">
        <v>2013</v>
      </c>
      <c r="H62" s="19">
        <v>2014</v>
      </c>
      <c r="I62" s="19">
        <v>2015</v>
      </c>
      <c r="J62" s="19">
        <v>2016</v>
      </c>
    </row>
    <row r="63" spans="1:10" ht="12.75">
      <c r="A63" s="18" t="s">
        <v>53</v>
      </c>
      <c r="B63" s="23" t="s">
        <v>74</v>
      </c>
      <c r="C63" s="18" t="s">
        <v>75</v>
      </c>
      <c r="D63" s="23">
        <v>1800000</v>
      </c>
      <c r="E63" s="23">
        <v>1800000</v>
      </c>
      <c r="F63" s="23">
        <v>1800000</v>
      </c>
      <c r="G63" s="23">
        <v>1800000</v>
      </c>
      <c r="H63" s="23">
        <v>1800000</v>
      </c>
      <c r="I63" s="23">
        <v>1800000</v>
      </c>
      <c r="J63" s="23"/>
    </row>
    <row r="64" spans="1:10" ht="12.75">
      <c r="A64" s="18" t="s">
        <v>120</v>
      </c>
      <c r="B64" s="23"/>
      <c r="C64" s="18"/>
      <c r="D64" s="23"/>
      <c r="E64" s="23"/>
      <c r="F64" s="23"/>
      <c r="G64" s="23"/>
      <c r="H64" s="23"/>
      <c r="I64" s="23"/>
      <c r="J64" s="23">
        <v>50000</v>
      </c>
    </row>
    <row r="65" spans="1:10" ht="12.75">
      <c r="A65" s="18" t="s">
        <v>119</v>
      </c>
      <c r="B65" s="23"/>
      <c r="C65" s="18"/>
      <c r="D65" s="23"/>
      <c r="E65" s="23"/>
      <c r="F65" s="23"/>
      <c r="G65" s="23"/>
      <c r="H65" s="23"/>
      <c r="I65" s="23"/>
      <c r="J65" s="23">
        <v>150000</v>
      </c>
    </row>
    <row r="66" spans="1:10" ht="12.75">
      <c r="A66" s="18" t="s">
        <v>118</v>
      </c>
      <c r="B66" s="23"/>
      <c r="C66" s="18"/>
      <c r="D66" s="23"/>
      <c r="E66" s="23"/>
      <c r="F66" s="23"/>
      <c r="G66" s="23"/>
      <c r="H66" s="23"/>
      <c r="I66" s="23"/>
      <c r="J66" s="23">
        <v>200000</v>
      </c>
    </row>
    <row r="67" spans="1:10" ht="12.75">
      <c r="A67" s="18" t="s">
        <v>117</v>
      </c>
      <c r="B67" s="23"/>
      <c r="C67" s="18"/>
      <c r="D67" s="23"/>
      <c r="E67" s="23"/>
      <c r="F67" s="23"/>
      <c r="G67" s="23"/>
      <c r="H67" s="23"/>
      <c r="I67" s="23"/>
      <c r="J67" s="23">
        <v>300000</v>
      </c>
    </row>
    <row r="68" spans="1:10" ht="12.75">
      <c r="A68" s="18" t="s">
        <v>116</v>
      </c>
      <c r="B68" s="23"/>
      <c r="C68" s="18"/>
      <c r="D68" s="23"/>
      <c r="E68" s="23"/>
      <c r="F68" s="23"/>
      <c r="G68" s="23"/>
      <c r="H68" s="23"/>
      <c r="I68" s="23"/>
      <c r="J68" s="23">
        <v>120000</v>
      </c>
    </row>
    <row r="69" spans="1:10" ht="12.75">
      <c r="A69" s="18" t="s">
        <v>115</v>
      </c>
      <c r="B69" s="23"/>
      <c r="C69" s="18"/>
      <c r="D69" s="23"/>
      <c r="E69" s="23"/>
      <c r="F69" s="23"/>
      <c r="G69" s="23"/>
      <c r="H69" s="23"/>
      <c r="I69" s="23"/>
      <c r="J69" s="23">
        <v>50000</v>
      </c>
    </row>
    <row r="70" spans="1:10" ht="12.75">
      <c r="A70" s="18" t="s">
        <v>114</v>
      </c>
      <c r="B70" s="23"/>
      <c r="C70" s="18"/>
      <c r="D70" s="23"/>
      <c r="E70" s="23"/>
      <c r="F70" s="23"/>
      <c r="G70" s="23"/>
      <c r="H70" s="23"/>
      <c r="I70" s="23"/>
      <c r="J70" s="23">
        <v>60000</v>
      </c>
    </row>
    <row r="71" spans="1:10" ht="12.75">
      <c r="A71" s="18" t="s">
        <v>104</v>
      </c>
      <c r="B71" s="23" t="s">
        <v>113</v>
      </c>
      <c r="C71" s="18" t="s">
        <v>90</v>
      </c>
      <c r="D71" s="23"/>
      <c r="E71" s="23"/>
      <c r="F71" s="23"/>
      <c r="G71" s="23"/>
      <c r="H71" s="23"/>
      <c r="I71" s="23"/>
      <c r="J71" s="23">
        <v>4000</v>
      </c>
    </row>
    <row r="72" spans="1:10" ht="12.75">
      <c r="A72" s="18" t="s">
        <v>110</v>
      </c>
      <c r="B72" s="23" t="s">
        <v>112</v>
      </c>
      <c r="C72" s="18" t="s">
        <v>90</v>
      </c>
      <c r="D72" s="23"/>
      <c r="E72" s="23"/>
      <c r="F72" s="23"/>
      <c r="G72" s="23"/>
      <c r="H72" s="23"/>
      <c r="I72" s="23"/>
      <c r="J72" s="23">
        <v>7000</v>
      </c>
    </row>
    <row r="73" spans="1:10" ht="12.75">
      <c r="A73" s="18" t="s">
        <v>110</v>
      </c>
      <c r="B73" s="23" t="s">
        <v>111</v>
      </c>
      <c r="C73" s="18" t="s">
        <v>90</v>
      </c>
      <c r="D73" s="23"/>
      <c r="E73" s="23"/>
      <c r="F73" s="23"/>
      <c r="G73" s="23"/>
      <c r="H73" s="23"/>
      <c r="I73" s="23"/>
      <c r="J73" s="23">
        <v>8000</v>
      </c>
    </row>
    <row r="74" spans="1:10" ht="12.75">
      <c r="A74" s="18" t="s">
        <v>108</v>
      </c>
      <c r="B74" s="23" t="s">
        <v>109</v>
      </c>
      <c r="C74" s="18" t="s">
        <v>90</v>
      </c>
      <c r="D74" s="23"/>
      <c r="E74" s="23"/>
      <c r="F74" s="23"/>
      <c r="G74" s="23"/>
      <c r="H74" s="23"/>
      <c r="I74" s="23"/>
      <c r="J74" s="23">
        <v>230000</v>
      </c>
    </row>
    <row r="75" spans="1:10" ht="12.75">
      <c r="A75" s="18" t="s">
        <v>106</v>
      </c>
      <c r="B75" s="23" t="s">
        <v>107</v>
      </c>
      <c r="C75" s="18" t="s">
        <v>90</v>
      </c>
      <c r="D75" s="23"/>
      <c r="E75" s="23"/>
      <c r="F75" s="23"/>
      <c r="G75" s="23"/>
      <c r="H75" s="23"/>
      <c r="I75" s="23"/>
      <c r="J75" s="23">
        <v>140000</v>
      </c>
    </row>
    <row r="76" spans="1:10" ht="12.75">
      <c r="A76" s="18" t="s">
        <v>104</v>
      </c>
      <c r="B76" s="23" t="s">
        <v>105</v>
      </c>
      <c r="C76" s="18" t="s">
        <v>90</v>
      </c>
      <c r="D76" s="23"/>
      <c r="E76" s="23"/>
      <c r="F76" s="23"/>
      <c r="G76" s="23"/>
      <c r="H76" s="23"/>
      <c r="I76" s="23"/>
      <c r="J76" s="23">
        <v>4000</v>
      </c>
    </row>
    <row r="77" spans="1:10" ht="12.75">
      <c r="A77" s="18" t="s">
        <v>103</v>
      </c>
      <c r="B77" s="23" t="s">
        <v>37</v>
      </c>
      <c r="C77" s="18" t="s">
        <v>90</v>
      </c>
      <c r="D77" s="23"/>
      <c r="E77" s="23"/>
      <c r="F77" s="23"/>
      <c r="G77" s="23"/>
      <c r="H77" s="23"/>
      <c r="I77" s="23"/>
      <c r="J77" s="23">
        <v>320000</v>
      </c>
    </row>
    <row r="78" spans="1:10" ht="12.75">
      <c r="A78" s="18" t="s">
        <v>101</v>
      </c>
      <c r="B78" s="23" t="s">
        <v>102</v>
      </c>
      <c r="C78" s="18" t="s">
        <v>90</v>
      </c>
      <c r="D78" s="23"/>
      <c r="E78" s="23"/>
      <c r="F78" s="23"/>
      <c r="G78" s="23"/>
      <c r="H78" s="23"/>
      <c r="I78" s="23"/>
      <c r="J78" s="23">
        <v>20000</v>
      </c>
    </row>
    <row r="79" spans="1:10" ht="12.75">
      <c r="A79" s="18" t="s">
        <v>99</v>
      </c>
      <c r="B79" s="23" t="s">
        <v>100</v>
      </c>
      <c r="C79" s="18" t="s">
        <v>90</v>
      </c>
      <c r="D79" s="23"/>
      <c r="E79" s="23"/>
      <c r="F79" s="23"/>
      <c r="G79" s="23"/>
      <c r="H79" s="23"/>
      <c r="I79" s="23"/>
      <c r="J79" s="23">
        <v>10000</v>
      </c>
    </row>
    <row r="80" spans="1:10" ht="12.75">
      <c r="A80" s="18" t="s">
        <v>98</v>
      </c>
      <c r="B80" s="23" t="s">
        <v>34</v>
      </c>
      <c r="C80" s="18" t="s">
        <v>90</v>
      </c>
      <c r="D80" s="23"/>
      <c r="E80" s="23"/>
      <c r="F80" s="23"/>
      <c r="G80" s="23"/>
      <c r="H80" s="23"/>
      <c r="I80" s="23"/>
      <c r="J80" s="23">
        <v>40000</v>
      </c>
    </row>
    <row r="81" spans="1:10" ht="12.75">
      <c r="A81" s="18" t="s">
        <v>95</v>
      </c>
      <c r="B81" s="23" t="s">
        <v>97</v>
      </c>
      <c r="C81" s="18" t="s">
        <v>90</v>
      </c>
      <c r="D81" s="23"/>
      <c r="E81" s="23"/>
      <c r="F81" s="23"/>
      <c r="G81" s="23"/>
      <c r="H81" s="23"/>
      <c r="I81" s="23"/>
      <c r="J81" s="23">
        <v>6000</v>
      </c>
    </row>
    <row r="82" spans="1:10" ht="12.75">
      <c r="A82" s="18" t="s">
        <v>95</v>
      </c>
      <c r="B82" s="23" t="s">
        <v>96</v>
      </c>
      <c r="C82" s="18" t="s">
        <v>90</v>
      </c>
      <c r="D82" s="23"/>
      <c r="E82" s="23"/>
      <c r="F82" s="23"/>
      <c r="G82" s="23"/>
      <c r="H82" s="23"/>
      <c r="I82" s="23"/>
      <c r="J82" s="23">
        <v>7000</v>
      </c>
    </row>
    <row r="83" spans="1:10" ht="12.75">
      <c r="A83" s="18" t="s">
        <v>93</v>
      </c>
      <c r="B83" s="23" t="s">
        <v>94</v>
      </c>
      <c r="C83" s="18" t="s">
        <v>90</v>
      </c>
      <c r="D83" s="23"/>
      <c r="E83" s="23"/>
      <c r="F83" s="23"/>
      <c r="G83" s="23"/>
      <c r="H83" s="23"/>
      <c r="I83" s="23"/>
      <c r="J83" s="23">
        <v>150000</v>
      </c>
    </row>
    <row r="84" spans="1:10" ht="12.75">
      <c r="A84" s="18" t="s">
        <v>91</v>
      </c>
      <c r="B84" s="23" t="s">
        <v>92</v>
      </c>
      <c r="C84" s="18" t="s">
        <v>90</v>
      </c>
      <c r="D84" s="23"/>
      <c r="E84" s="23"/>
      <c r="F84" s="23"/>
      <c r="G84" s="23"/>
      <c r="H84" s="23"/>
      <c r="I84" s="23"/>
      <c r="J84" s="23">
        <v>75000</v>
      </c>
    </row>
    <row r="85" spans="1:10" ht="12.75">
      <c r="A85" s="18" t="s">
        <v>89</v>
      </c>
      <c r="B85" s="18" t="s">
        <v>4</v>
      </c>
      <c r="C85" s="18" t="s">
        <v>90</v>
      </c>
      <c r="D85" s="19"/>
      <c r="E85" s="19"/>
      <c r="F85" s="19"/>
      <c r="G85" s="19"/>
      <c r="H85" s="19"/>
      <c r="I85" s="19"/>
      <c r="J85" s="23">
        <v>50000</v>
      </c>
    </row>
    <row r="86" spans="1:10" ht="12.75">
      <c r="A86" s="10" t="s">
        <v>76</v>
      </c>
      <c r="B86" s="11"/>
      <c r="C86" s="11"/>
      <c r="D86" s="12">
        <f aca="true" t="shared" si="5" ref="D86:I86">SUM(D63+D59+D50+D43+D18+D12)</f>
        <v>2660321.76</v>
      </c>
      <c r="E86" s="12">
        <f t="shared" si="5"/>
        <v>2738612.1</v>
      </c>
      <c r="F86" s="12">
        <f t="shared" si="5"/>
        <v>2746378.2</v>
      </c>
      <c r="G86" s="12">
        <f t="shared" si="5"/>
        <v>2741900.56</v>
      </c>
      <c r="H86" s="12">
        <f t="shared" si="5"/>
        <v>2691030.47</v>
      </c>
      <c r="I86" s="12">
        <f t="shared" si="5"/>
        <v>2748685.35</v>
      </c>
      <c r="J86" s="12">
        <f>SUM(J64:J85)</f>
        <v>2001000</v>
      </c>
    </row>
    <row r="88" spans="1:10" ht="12.75">
      <c r="A88" s="13" t="s">
        <v>121</v>
      </c>
      <c r="B88" s="14"/>
      <c r="C88" s="14"/>
      <c r="D88" s="15"/>
      <c r="E88" s="15"/>
      <c r="F88" s="15"/>
      <c r="G88" s="15"/>
      <c r="H88" s="15"/>
      <c r="I88" s="15"/>
      <c r="J88" s="15"/>
    </row>
    <row r="89" spans="1:10" ht="12.75">
      <c r="A89" s="18" t="s">
        <v>0</v>
      </c>
      <c r="B89" s="18" t="s">
        <v>2</v>
      </c>
      <c r="C89" s="18" t="s">
        <v>1</v>
      </c>
      <c r="D89" s="19">
        <v>2010</v>
      </c>
      <c r="E89" s="19">
        <v>2011</v>
      </c>
      <c r="F89" s="19">
        <v>2012</v>
      </c>
      <c r="G89" s="19">
        <v>2013</v>
      </c>
      <c r="H89" s="19">
        <v>2014</v>
      </c>
      <c r="I89" s="19">
        <v>2015</v>
      </c>
      <c r="J89" s="19">
        <v>2016</v>
      </c>
    </row>
    <row r="90" spans="1:10" ht="12.75">
      <c r="A90" s="33" t="s">
        <v>162</v>
      </c>
      <c r="B90" s="33" t="s">
        <v>4</v>
      </c>
      <c r="C90" s="34" t="s">
        <v>122</v>
      </c>
      <c r="D90" s="23"/>
      <c r="E90" s="23"/>
      <c r="F90" s="23"/>
      <c r="G90" s="23"/>
      <c r="H90" s="23"/>
      <c r="I90" s="23"/>
      <c r="J90" s="35">
        <v>900</v>
      </c>
    </row>
    <row r="91" spans="1:10" ht="12.75">
      <c r="A91" s="33" t="s">
        <v>162</v>
      </c>
      <c r="B91" s="33" t="s">
        <v>4</v>
      </c>
      <c r="C91" s="34" t="s">
        <v>123</v>
      </c>
      <c r="D91" s="23"/>
      <c r="E91" s="23"/>
      <c r="F91" s="23"/>
      <c r="G91" s="23"/>
      <c r="H91" s="23"/>
      <c r="I91" s="23"/>
      <c r="J91" s="35">
        <v>900</v>
      </c>
    </row>
    <row r="92" spans="1:10" ht="12.75">
      <c r="A92" s="33" t="s">
        <v>162</v>
      </c>
      <c r="B92" s="33" t="s">
        <v>4</v>
      </c>
      <c r="C92" s="34" t="s">
        <v>124</v>
      </c>
      <c r="D92" s="23"/>
      <c r="E92" s="23"/>
      <c r="F92" s="23"/>
      <c r="G92" s="23"/>
      <c r="H92" s="23"/>
      <c r="I92" s="23"/>
      <c r="J92" s="35">
        <v>1500</v>
      </c>
    </row>
    <row r="93" spans="1:10" ht="12.75">
      <c r="A93" s="33" t="s">
        <v>162</v>
      </c>
      <c r="B93" s="33" t="s">
        <v>4</v>
      </c>
      <c r="C93" s="34" t="s">
        <v>125</v>
      </c>
      <c r="D93" s="23"/>
      <c r="E93" s="23"/>
      <c r="F93" s="23"/>
      <c r="G93" s="23"/>
      <c r="H93" s="23"/>
      <c r="I93" s="23"/>
      <c r="J93" s="35">
        <v>1000</v>
      </c>
    </row>
    <row r="94" spans="1:10" ht="12.75">
      <c r="A94" s="33" t="s">
        <v>162</v>
      </c>
      <c r="B94" s="33" t="s">
        <v>4</v>
      </c>
      <c r="C94" s="34" t="s">
        <v>126</v>
      </c>
      <c r="D94" s="19"/>
      <c r="E94" s="19"/>
      <c r="F94" s="19"/>
      <c r="G94" s="19"/>
      <c r="H94" s="19"/>
      <c r="I94" s="19"/>
      <c r="J94" s="35">
        <v>900</v>
      </c>
    </row>
    <row r="95" spans="1:10" ht="12.75">
      <c r="A95" s="33" t="s">
        <v>162</v>
      </c>
      <c r="B95" s="33" t="s">
        <v>4</v>
      </c>
      <c r="C95" s="34" t="s">
        <v>127</v>
      </c>
      <c r="D95" s="22"/>
      <c r="E95" s="22"/>
      <c r="F95" s="22"/>
      <c r="G95" s="22"/>
      <c r="H95" s="22"/>
      <c r="I95" s="22"/>
      <c r="J95" s="35">
        <v>900</v>
      </c>
    </row>
    <row r="96" spans="1:10" ht="12.75">
      <c r="A96" s="33" t="s">
        <v>162</v>
      </c>
      <c r="B96" s="33" t="s">
        <v>4</v>
      </c>
      <c r="C96" s="34" t="s">
        <v>128</v>
      </c>
      <c r="D96" s="22"/>
      <c r="E96" s="22"/>
      <c r="F96" s="22"/>
      <c r="G96" s="22"/>
      <c r="H96" s="22"/>
      <c r="I96" s="22"/>
      <c r="J96" s="35">
        <v>1100</v>
      </c>
    </row>
    <row r="97" spans="1:10" ht="12.75">
      <c r="A97" s="33" t="s">
        <v>162</v>
      </c>
      <c r="B97" s="33" t="s">
        <v>4</v>
      </c>
      <c r="C97" s="34" t="s">
        <v>129</v>
      </c>
      <c r="D97" s="22"/>
      <c r="E97" s="22"/>
      <c r="F97" s="22"/>
      <c r="G97" s="22"/>
      <c r="H97" s="22"/>
      <c r="I97" s="22"/>
      <c r="J97" s="35">
        <v>900</v>
      </c>
    </row>
    <row r="98" spans="1:10" ht="12.75">
      <c r="A98" s="33" t="s">
        <v>162</v>
      </c>
      <c r="B98" s="33" t="s">
        <v>4</v>
      </c>
      <c r="C98" s="34" t="s">
        <v>130</v>
      </c>
      <c r="D98" s="22"/>
      <c r="E98" s="22"/>
      <c r="F98" s="22"/>
      <c r="G98" s="22"/>
      <c r="H98" s="22"/>
      <c r="I98" s="22"/>
      <c r="J98" s="35">
        <v>900</v>
      </c>
    </row>
    <row r="99" spans="1:10" ht="12.75">
      <c r="A99" s="33" t="s">
        <v>162</v>
      </c>
      <c r="B99" s="33" t="s">
        <v>4</v>
      </c>
      <c r="C99" s="34" t="s">
        <v>131</v>
      </c>
      <c r="D99" s="22"/>
      <c r="E99" s="22"/>
      <c r="F99" s="22"/>
      <c r="G99" s="22"/>
      <c r="H99" s="22"/>
      <c r="I99" s="22"/>
      <c r="J99" s="35">
        <v>3500</v>
      </c>
    </row>
    <row r="100" spans="1:10" ht="25.5">
      <c r="A100" s="33" t="s">
        <v>163</v>
      </c>
      <c r="B100" s="33" t="s">
        <v>7</v>
      </c>
      <c r="C100" s="34" t="s">
        <v>132</v>
      </c>
      <c r="D100" s="22"/>
      <c r="E100" s="22"/>
      <c r="F100" s="22"/>
      <c r="G100" s="22"/>
      <c r="H100" s="22"/>
      <c r="I100" s="22"/>
      <c r="J100" s="35">
        <v>1100</v>
      </c>
    </row>
    <row r="101" spans="1:10" ht="38.25">
      <c r="A101" s="33" t="s">
        <v>163</v>
      </c>
      <c r="B101" s="33" t="s">
        <v>7</v>
      </c>
      <c r="C101" s="34" t="s">
        <v>133</v>
      </c>
      <c r="D101" s="22"/>
      <c r="E101" s="22"/>
      <c r="F101" s="22"/>
      <c r="G101" s="22"/>
      <c r="H101" s="22"/>
      <c r="I101" s="22"/>
      <c r="J101" s="35">
        <v>900</v>
      </c>
    </row>
    <row r="102" spans="1:10" ht="12.75">
      <c r="A102" s="33" t="s">
        <v>163</v>
      </c>
      <c r="B102" s="33" t="s">
        <v>7</v>
      </c>
      <c r="C102" s="34" t="s">
        <v>134</v>
      </c>
      <c r="D102" s="22"/>
      <c r="E102" s="22"/>
      <c r="F102" s="22"/>
      <c r="G102" s="22"/>
      <c r="H102" s="22"/>
      <c r="I102" s="22"/>
      <c r="J102" s="35">
        <v>1300</v>
      </c>
    </row>
    <row r="103" spans="1:10" ht="12.75">
      <c r="A103" s="33" t="s">
        <v>163</v>
      </c>
      <c r="B103" s="33" t="s">
        <v>7</v>
      </c>
      <c r="C103" s="34" t="s">
        <v>135</v>
      </c>
      <c r="D103" s="22"/>
      <c r="E103" s="22"/>
      <c r="F103" s="22"/>
      <c r="G103" s="22"/>
      <c r="H103" s="22"/>
      <c r="I103" s="22"/>
      <c r="J103" s="35">
        <v>800</v>
      </c>
    </row>
    <row r="104" spans="1:10" ht="12.75">
      <c r="A104" s="33" t="s">
        <v>163</v>
      </c>
      <c r="B104" s="33" t="s">
        <v>7</v>
      </c>
      <c r="C104" s="34" t="s">
        <v>136</v>
      </c>
      <c r="D104" s="22"/>
      <c r="E104" s="22"/>
      <c r="F104" s="22"/>
      <c r="G104" s="22"/>
      <c r="H104" s="22"/>
      <c r="I104" s="22"/>
      <c r="J104" s="35">
        <v>800</v>
      </c>
    </row>
    <row r="105" spans="1:10" ht="12.75">
      <c r="A105" s="33" t="s">
        <v>163</v>
      </c>
      <c r="B105" s="33" t="s">
        <v>7</v>
      </c>
      <c r="C105" s="34" t="s">
        <v>137</v>
      </c>
      <c r="D105" s="22"/>
      <c r="E105" s="22"/>
      <c r="F105" s="22"/>
      <c r="G105" s="22"/>
      <c r="H105" s="22"/>
      <c r="I105" s="22"/>
      <c r="J105" s="35">
        <v>300</v>
      </c>
    </row>
    <row r="106" spans="1:10" ht="12.75">
      <c r="A106" s="33" t="s">
        <v>164</v>
      </c>
      <c r="B106" s="33" t="s">
        <v>4</v>
      </c>
      <c r="C106" s="34" t="s">
        <v>138</v>
      </c>
      <c r="D106" s="22"/>
      <c r="E106" s="22"/>
      <c r="F106" s="22"/>
      <c r="G106" s="22"/>
      <c r="H106" s="22"/>
      <c r="I106" s="22"/>
      <c r="J106" s="35">
        <v>1200</v>
      </c>
    </row>
    <row r="107" spans="1:10" ht="25.5">
      <c r="A107" s="33" t="s">
        <v>164</v>
      </c>
      <c r="B107" s="33" t="s">
        <v>4</v>
      </c>
      <c r="C107" s="34" t="s">
        <v>139</v>
      </c>
      <c r="D107" s="22"/>
      <c r="E107" s="22"/>
      <c r="F107" s="22"/>
      <c r="G107" s="22"/>
      <c r="H107" s="22"/>
      <c r="I107" s="22"/>
      <c r="J107" s="35">
        <v>1700</v>
      </c>
    </row>
    <row r="108" spans="1:10" ht="12.75">
      <c r="A108" s="33" t="s">
        <v>164</v>
      </c>
      <c r="B108" s="33" t="s">
        <v>4</v>
      </c>
      <c r="C108" s="34" t="s">
        <v>140</v>
      </c>
      <c r="D108" s="22"/>
      <c r="E108" s="22"/>
      <c r="F108" s="22"/>
      <c r="G108" s="22"/>
      <c r="H108" s="22"/>
      <c r="I108" s="22"/>
      <c r="J108" s="35">
        <v>1100</v>
      </c>
    </row>
    <row r="109" spans="1:10" ht="12.75">
      <c r="A109" s="33" t="s">
        <v>164</v>
      </c>
      <c r="B109" s="33" t="s">
        <v>4</v>
      </c>
      <c r="C109" s="34" t="s">
        <v>141</v>
      </c>
      <c r="D109" s="22"/>
      <c r="E109" s="22"/>
      <c r="F109" s="22"/>
      <c r="G109" s="22"/>
      <c r="H109" s="22"/>
      <c r="I109" s="22"/>
      <c r="J109" s="35">
        <v>2000</v>
      </c>
    </row>
    <row r="110" spans="1:10" ht="12.75">
      <c r="A110" s="33" t="s">
        <v>164</v>
      </c>
      <c r="B110" s="33" t="s">
        <v>4</v>
      </c>
      <c r="C110" s="34" t="s">
        <v>142</v>
      </c>
      <c r="D110" s="22"/>
      <c r="E110" s="22"/>
      <c r="F110" s="22"/>
      <c r="G110" s="22"/>
      <c r="H110" s="22"/>
      <c r="I110" s="22"/>
      <c r="J110" s="35">
        <v>1000</v>
      </c>
    </row>
    <row r="111" spans="1:10" ht="12.75">
      <c r="A111" s="33" t="s">
        <v>164</v>
      </c>
      <c r="B111" s="33" t="s">
        <v>4</v>
      </c>
      <c r="C111" s="34" t="s">
        <v>143</v>
      </c>
      <c r="D111" s="22"/>
      <c r="E111" s="22"/>
      <c r="F111" s="22"/>
      <c r="G111" s="22"/>
      <c r="H111" s="22"/>
      <c r="I111" s="22"/>
      <c r="J111" s="35">
        <v>1100</v>
      </c>
    </row>
    <row r="112" spans="1:10" ht="12.75">
      <c r="A112" s="33" t="s">
        <v>164</v>
      </c>
      <c r="B112" s="33" t="s">
        <v>4</v>
      </c>
      <c r="C112" s="34" t="s">
        <v>144</v>
      </c>
      <c r="D112" s="22"/>
      <c r="E112" s="22"/>
      <c r="F112" s="22"/>
      <c r="G112" s="22"/>
      <c r="H112" s="22"/>
      <c r="I112" s="22"/>
      <c r="J112" s="35">
        <v>900</v>
      </c>
    </row>
    <row r="113" spans="1:10" ht="12.75">
      <c r="A113" s="33" t="s">
        <v>165</v>
      </c>
      <c r="B113" s="33" t="s">
        <v>7</v>
      </c>
      <c r="C113" s="34" t="s">
        <v>145</v>
      </c>
      <c r="D113" s="22"/>
      <c r="E113" s="22"/>
      <c r="F113" s="22"/>
      <c r="G113" s="22"/>
      <c r="H113" s="22"/>
      <c r="I113" s="22"/>
      <c r="J113" s="35">
        <v>800</v>
      </c>
    </row>
    <row r="114" spans="1:10" ht="12.75">
      <c r="A114" s="33" t="s">
        <v>166</v>
      </c>
      <c r="B114" s="33" t="s">
        <v>62</v>
      </c>
      <c r="C114" s="34" t="s">
        <v>146</v>
      </c>
      <c r="D114" s="22"/>
      <c r="E114" s="22"/>
      <c r="F114" s="22"/>
      <c r="G114" s="22"/>
      <c r="H114" s="22"/>
      <c r="I114" s="22"/>
      <c r="J114" s="35">
        <v>1000</v>
      </c>
    </row>
    <row r="115" spans="1:10" ht="12.75">
      <c r="A115" s="33" t="s">
        <v>166</v>
      </c>
      <c r="B115" s="33" t="s">
        <v>62</v>
      </c>
      <c r="C115" s="34" t="s">
        <v>147</v>
      </c>
      <c r="D115" s="22"/>
      <c r="E115" s="22"/>
      <c r="F115" s="22"/>
      <c r="G115" s="22"/>
      <c r="H115" s="22"/>
      <c r="I115" s="22"/>
      <c r="J115" s="35">
        <v>1000</v>
      </c>
    </row>
    <row r="116" spans="1:10" ht="12.75">
      <c r="A116" s="33" t="s">
        <v>166</v>
      </c>
      <c r="B116" s="33" t="s">
        <v>62</v>
      </c>
      <c r="C116" s="34" t="s">
        <v>148</v>
      </c>
      <c r="D116" s="22"/>
      <c r="E116" s="22"/>
      <c r="F116" s="22"/>
      <c r="G116" s="22"/>
      <c r="H116" s="22"/>
      <c r="I116" s="22"/>
      <c r="J116" s="35">
        <v>1000</v>
      </c>
    </row>
    <row r="117" spans="1:10" ht="25.5">
      <c r="A117" s="33" t="s">
        <v>166</v>
      </c>
      <c r="B117" s="33" t="s">
        <v>62</v>
      </c>
      <c r="C117" s="34" t="s">
        <v>149</v>
      </c>
      <c r="D117" s="22"/>
      <c r="E117" s="22"/>
      <c r="F117" s="22"/>
      <c r="G117" s="22"/>
      <c r="H117" s="22"/>
      <c r="I117" s="22"/>
      <c r="J117" s="35">
        <v>1000</v>
      </c>
    </row>
    <row r="118" spans="1:10" ht="12.75">
      <c r="A118" s="33" t="s">
        <v>166</v>
      </c>
      <c r="B118" s="33" t="s">
        <v>62</v>
      </c>
      <c r="C118" s="34" t="s">
        <v>150</v>
      </c>
      <c r="D118" s="22"/>
      <c r="E118" s="22"/>
      <c r="F118" s="22"/>
      <c r="G118" s="22"/>
      <c r="H118" s="22"/>
      <c r="I118" s="22"/>
      <c r="J118" s="35">
        <v>2000</v>
      </c>
    </row>
    <row r="119" spans="1:10" ht="12.75">
      <c r="A119" s="33" t="s">
        <v>167</v>
      </c>
      <c r="B119" s="33" t="s">
        <v>7</v>
      </c>
      <c r="C119" s="34" t="s">
        <v>151</v>
      </c>
      <c r="D119" s="22"/>
      <c r="E119" s="22"/>
      <c r="F119" s="22"/>
      <c r="G119" s="22"/>
      <c r="H119" s="22"/>
      <c r="I119" s="22"/>
      <c r="J119" s="35">
        <v>1300</v>
      </c>
    </row>
    <row r="120" spans="1:10" ht="12.75">
      <c r="A120" s="33" t="s">
        <v>167</v>
      </c>
      <c r="B120" s="33" t="s">
        <v>7</v>
      </c>
      <c r="C120" s="34" t="s">
        <v>152</v>
      </c>
      <c r="D120" s="22"/>
      <c r="E120" s="22"/>
      <c r="F120" s="22"/>
      <c r="G120" s="22"/>
      <c r="H120" s="22"/>
      <c r="I120" s="22"/>
      <c r="J120" s="35">
        <v>1000</v>
      </c>
    </row>
    <row r="121" spans="1:10" ht="12.75">
      <c r="A121" s="33" t="s">
        <v>167</v>
      </c>
      <c r="B121" s="33" t="s">
        <v>7</v>
      </c>
      <c r="C121" s="34" t="s">
        <v>153</v>
      </c>
      <c r="D121" s="22"/>
      <c r="E121" s="22"/>
      <c r="F121" s="22"/>
      <c r="G121" s="22"/>
      <c r="H121" s="22"/>
      <c r="I121" s="22"/>
      <c r="J121" s="35">
        <v>1000</v>
      </c>
    </row>
    <row r="122" spans="1:10" ht="12.75">
      <c r="A122" s="33" t="s">
        <v>167</v>
      </c>
      <c r="B122" s="33" t="s">
        <v>7</v>
      </c>
      <c r="C122" s="34" t="s">
        <v>154</v>
      </c>
      <c r="D122" s="22"/>
      <c r="E122" s="22"/>
      <c r="F122" s="22"/>
      <c r="G122" s="22"/>
      <c r="H122" s="22"/>
      <c r="I122" s="22"/>
      <c r="J122" s="35">
        <v>800</v>
      </c>
    </row>
    <row r="123" spans="1:10" ht="12.75">
      <c r="A123" s="33" t="s">
        <v>167</v>
      </c>
      <c r="B123" s="33" t="s">
        <v>7</v>
      </c>
      <c r="C123" s="34" t="s">
        <v>155</v>
      </c>
      <c r="D123" s="22"/>
      <c r="E123" s="22"/>
      <c r="F123" s="22"/>
      <c r="G123" s="22"/>
      <c r="H123" s="22"/>
      <c r="I123" s="22"/>
      <c r="J123" s="35">
        <v>800</v>
      </c>
    </row>
    <row r="124" spans="1:10" ht="12.75">
      <c r="A124" s="33" t="s">
        <v>167</v>
      </c>
      <c r="B124" s="33" t="s">
        <v>7</v>
      </c>
      <c r="C124" s="34" t="s">
        <v>156</v>
      </c>
      <c r="D124" s="22"/>
      <c r="E124" s="22"/>
      <c r="F124" s="22"/>
      <c r="G124" s="22"/>
      <c r="H124" s="22"/>
      <c r="I124" s="22"/>
      <c r="J124" s="35">
        <v>900</v>
      </c>
    </row>
    <row r="125" spans="1:10" ht="38.25">
      <c r="A125" s="33" t="s">
        <v>167</v>
      </c>
      <c r="B125" s="33" t="s">
        <v>7</v>
      </c>
      <c r="C125" s="34" t="s">
        <v>157</v>
      </c>
      <c r="D125" s="22"/>
      <c r="E125" s="22"/>
      <c r="F125" s="22"/>
      <c r="G125" s="22"/>
      <c r="H125" s="22"/>
      <c r="I125" s="22"/>
      <c r="J125" s="35">
        <v>600</v>
      </c>
    </row>
    <row r="126" spans="1:10" ht="12.75">
      <c r="A126" s="33" t="s">
        <v>168</v>
      </c>
      <c r="B126" s="33" t="s">
        <v>7</v>
      </c>
      <c r="C126" s="34" t="s">
        <v>158</v>
      </c>
      <c r="D126" s="22"/>
      <c r="E126" s="22"/>
      <c r="F126" s="22"/>
      <c r="G126" s="22"/>
      <c r="H126" s="22"/>
      <c r="I126" s="22"/>
      <c r="J126" s="35">
        <v>2100</v>
      </c>
    </row>
    <row r="127" spans="1:10" ht="12.75">
      <c r="A127" s="33" t="s">
        <v>168</v>
      </c>
      <c r="B127" s="33" t="s">
        <v>7</v>
      </c>
      <c r="C127" s="34" t="s">
        <v>159</v>
      </c>
      <c r="D127" s="22"/>
      <c r="E127" s="22"/>
      <c r="F127" s="22"/>
      <c r="G127" s="22"/>
      <c r="H127" s="22"/>
      <c r="I127" s="22"/>
      <c r="J127" s="35">
        <v>2300</v>
      </c>
    </row>
    <row r="128" spans="1:10" ht="25.5">
      <c r="A128" s="33" t="s">
        <v>168</v>
      </c>
      <c r="B128" s="33" t="s">
        <v>7</v>
      </c>
      <c r="C128" s="34" t="s">
        <v>160</v>
      </c>
      <c r="D128" s="22"/>
      <c r="E128" s="22"/>
      <c r="F128" s="22"/>
      <c r="G128" s="22"/>
      <c r="H128" s="22"/>
      <c r="I128" s="22"/>
      <c r="J128" s="35">
        <v>2300</v>
      </c>
    </row>
    <row r="129" spans="1:10" ht="25.5">
      <c r="A129" s="33" t="s">
        <v>168</v>
      </c>
      <c r="B129" s="33" t="s">
        <v>7</v>
      </c>
      <c r="C129" s="34" t="s">
        <v>161</v>
      </c>
      <c r="D129" s="22"/>
      <c r="E129" s="22"/>
      <c r="F129" s="22"/>
      <c r="G129" s="22"/>
      <c r="H129" s="22"/>
      <c r="I129" s="22"/>
      <c r="J129" s="35">
        <v>2300</v>
      </c>
    </row>
    <row r="130" spans="1:10" ht="12.75">
      <c r="A130" s="18" t="s">
        <v>76</v>
      </c>
      <c r="B130" s="22"/>
      <c r="C130" s="22"/>
      <c r="D130" s="23"/>
      <c r="E130" s="23"/>
      <c r="F130" s="23"/>
      <c r="G130" s="23"/>
      <c r="H130" s="23"/>
      <c r="I130" s="23"/>
      <c r="J130" s="23">
        <f>SUM(J91:J129)</f>
        <v>48000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tbojnec</dc:creator>
  <cp:keywords/>
  <dc:description/>
  <cp:lastModifiedBy>mcukrov</cp:lastModifiedBy>
  <dcterms:created xsi:type="dcterms:W3CDTF">2016-09-15T10:56:24Z</dcterms:created>
  <dcterms:modified xsi:type="dcterms:W3CDTF">2017-07-19T09:46:48Z</dcterms:modified>
  <cp:category/>
  <cp:version/>
  <cp:contentType/>
  <cp:contentStatus/>
</cp:coreProperties>
</file>